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5228" windowHeight="8796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<sst xmlns="http://schemas.openxmlformats.org/spreadsheetml/2006/main" count="19" uniqueCount="19">
  <si>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Tägliche Betreuungszeit</t>
  </si>
  <si>
    <t>1 Std.</t>
  </si>
  <si>
    <t>2 Std.</t>
  </si>
  <si>
    <t>3 Std.</t>
  </si>
  <si>
    <t>4 Std.</t>
  </si>
  <si>
    <t>5 Std.</t>
  </si>
  <si>
    <t>6 Std.</t>
  </si>
  <si>
    <t>7 Std.</t>
  </si>
  <si>
    <t>8 Std.</t>
  </si>
  <si>
    <t>9 Std.</t>
  </si>
  <si>
    <t xml:space="preserve">10 Std. </t>
  </si>
  <si>
    <t>11 Std.</t>
  </si>
  <si>
    <t>12 Std.</t>
  </si>
  <si>
    <t xml:space="preserve">Für das Kind aus 
einer Familie mit 
einem Kind </t>
  </si>
  <si>
    <t xml:space="preserve">Für das Kind aus 
einer Familie mit 
zwei Kindern 
unter 18 Jahren </t>
  </si>
  <si>
    <t xml:space="preserve">Für das Kind aus 
einer Familie 
mit drei Kindern 
unter 18 Jahren </t>
  </si>
  <si>
    <t xml:space="preserve">monat-licher 
Kosten-
beitrag
</t>
  </si>
  <si>
    <t xml:space="preserve">Für das Kind aus 
einer Familie 
mit vier und mehr 
Kindern unter 
18 Jahren </t>
  </si>
  <si>
    <t>Kostenbeiträge für die Kindertagespflege im Landkreis Rottweil ab 01.09.2022
(orientiert an den gemeinsamen Empfehlungen der Kirchen und der Kommunalen Landesverbände für Kinderkrippen)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</si>
</sst>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#,##0\ &quot;€&quot;"/>
    <numFmt numFmtId="168" formatCode="#,##0.0\ &quot;€&quot;"/>
  </numFmts>
  <fonts count="39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164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18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167" fontId="3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9.7109375" style="2" customWidth="1"/>
    <col min="2" max="2" width="12.8515625" style="2" customWidth="1"/>
    <col min="3" max="16384" width="11.421875" style="2" customWidth="1"/>
  </cols>
  <sheetData>
    <row r="1" spans="1:14" ht="64.5" customHeight="1">
      <c r="A1" s="9" t="s">
        <v>18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1"/>
    </row>
    <row r="2" spans="1:14" ht="30" customHeight="1">
      <c r="A2" s="3"/>
      <c r="B2" s="1"/>
      <c r="C2" s="12" t="s">
        <v>0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4"/>
    </row>
    <row r="3" spans="1:14" ht="15">
      <c r="A3" s="4"/>
      <c r="B3" s="4"/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  <c r="L3" s="5" t="s">
        <v>10</v>
      </c>
      <c r="M3" s="5" t="s">
        <v>11</v>
      </c>
      <c r="N3" s="5" t="s">
        <v>12</v>
      </c>
    </row>
    <row r="4" spans="1:14" ht="120" customHeight="1">
      <c r="A4" s="15" t="s">
        <v>16</v>
      </c>
      <c r="B4" s="8" t="s">
        <v>13</v>
      </c>
      <c r="C4" s="6">
        <f>H4/6*1</f>
        <v>62.666666666666664</v>
      </c>
      <c r="D4" s="6">
        <f>H4/6*2</f>
        <v>125.33333333333333</v>
      </c>
      <c r="E4" s="6">
        <f>H4/6*3</f>
        <v>188</v>
      </c>
      <c r="F4" s="6">
        <f>H4/6*4</f>
        <v>250.66666666666666</v>
      </c>
      <c r="G4" s="6">
        <f>H4/6*5</f>
        <v>313.3333333333333</v>
      </c>
      <c r="H4" s="6">
        <v>376</v>
      </c>
      <c r="I4" s="6">
        <f>H4/6*7</f>
        <v>438.66666666666663</v>
      </c>
      <c r="J4" s="6">
        <f>H4/6*8</f>
        <v>501.3333333333333</v>
      </c>
      <c r="K4" s="6">
        <f>H4/6*9</f>
        <v>564</v>
      </c>
      <c r="L4" s="6">
        <f>H4/6*10</f>
        <v>626.6666666666666</v>
      </c>
      <c r="M4" s="6">
        <f>H4/6*11</f>
        <v>689.3333333333333</v>
      </c>
      <c r="N4" s="6">
        <f>H4/6*12</f>
        <v>752</v>
      </c>
    </row>
    <row r="5" spans="1:14" ht="120" customHeight="1">
      <c r="A5" s="16"/>
      <c r="B5" s="8" t="s">
        <v>14</v>
      </c>
      <c r="C5" s="6">
        <f>H5/6*1</f>
        <v>46.5</v>
      </c>
      <c r="D5" s="6">
        <f>H5/6*2</f>
        <v>93</v>
      </c>
      <c r="E5" s="6">
        <f>H5/6*3</f>
        <v>139.5</v>
      </c>
      <c r="F5" s="6">
        <f>H5/6*4</f>
        <v>186</v>
      </c>
      <c r="G5" s="6">
        <f>H5/6*5</f>
        <v>232.5</v>
      </c>
      <c r="H5" s="6">
        <v>279</v>
      </c>
      <c r="I5" s="6">
        <f>H5/6*7</f>
        <v>325.5</v>
      </c>
      <c r="J5" s="6">
        <f>H5/6*8</f>
        <v>372</v>
      </c>
      <c r="K5" s="6">
        <f>H5/6*9</f>
        <v>418.5</v>
      </c>
      <c r="L5" s="6">
        <f>H5/6*10</f>
        <v>465</v>
      </c>
      <c r="M5" s="6">
        <f>H5/6*11</f>
        <v>511.5</v>
      </c>
      <c r="N5" s="6">
        <f>H5/6*12</f>
        <v>558</v>
      </c>
    </row>
    <row r="6" spans="1:14" ht="120" customHeight="1">
      <c r="A6" s="16"/>
      <c r="B6" s="8" t="s">
        <v>15</v>
      </c>
      <c r="C6" s="6">
        <f>H6/6*1</f>
        <v>31.5</v>
      </c>
      <c r="D6" s="6">
        <f>H6/6*2</f>
        <v>63</v>
      </c>
      <c r="E6" s="6">
        <f>H6/6*3</f>
        <v>94.5</v>
      </c>
      <c r="F6" s="6">
        <f>H6/6*4</f>
        <v>126</v>
      </c>
      <c r="G6" s="6">
        <f>H6/6*5</f>
        <v>157.5</v>
      </c>
      <c r="H6" s="6">
        <v>189</v>
      </c>
      <c r="I6" s="6">
        <f>H6/6*7</f>
        <v>220.5</v>
      </c>
      <c r="J6" s="6">
        <f>H6/6*8</f>
        <v>252</v>
      </c>
      <c r="K6" s="6">
        <f>H6/6*9</f>
        <v>283.5</v>
      </c>
      <c r="L6" s="6">
        <f>H6/6*10</f>
        <v>315</v>
      </c>
      <c r="M6" s="6">
        <f>H6/6*11</f>
        <v>346.5</v>
      </c>
      <c r="N6" s="6">
        <f>H6/6*12</f>
        <v>378</v>
      </c>
    </row>
    <row r="7" spans="1:14" ht="123.75" customHeight="1">
      <c r="A7" s="17"/>
      <c r="B7" s="7" t="s">
        <v>17</v>
      </c>
      <c r="C7" s="6">
        <f>H7/6*1</f>
        <v>12.5</v>
      </c>
      <c r="D7" s="6">
        <f>H7/6*2</f>
        <v>25</v>
      </c>
      <c r="E7" s="6">
        <f>H7/6*3</f>
        <v>37.5</v>
      </c>
      <c r="F7" s="6">
        <f>H7/6*4</f>
        <v>50</v>
      </c>
      <c r="G7" s="6">
        <f>H7/6*5</f>
        <v>62.5</v>
      </c>
      <c r="H7" s="6">
        <v>75</v>
      </c>
      <c r="I7" s="6">
        <f>H7/6*7</f>
        <v>87.5</v>
      </c>
      <c r="J7" s="6">
        <f>H7/6*8</f>
        <v>100</v>
      </c>
      <c r="K7" s="6">
        <f>H7/6*9</f>
        <v>112.5</v>
      </c>
      <c r="L7" s="6">
        <f>H7/6*10</f>
        <v>125</v>
      </c>
      <c r="M7" s="6">
        <f>H7/6*11</f>
        <v>137.5</v>
      </c>
      <c r="N7" s="6">
        <f>H7/6*12</f>
        <v>150</v>
      </c>
    </row>
  </sheetData>
  <sheetProtection/>
  <mergeCells count="3">
    <mergeCell ref="A1:N1"/>
    <mergeCell ref="C2:N2"/>
    <mergeCell ref="A4:A7"/>
  </mergeCells>
  <printOptions/>
  <pageMargins left="0.787401575" right="0.787401575" top="0.984251969" bottom="0.984251969" header="0.4921259845" footer="0.4921259845"/>
  <pageSetup fitToHeight="1" fitToWidth="1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EDV-Org.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lrw4212</dc:creator>
  <cp:keywords/>
  <dc:description/>
  <cp:lastModifiedBy>Ströhle, Jutta</cp:lastModifiedBy>
  <cp:lastPrinted>2021-06-10T08:43:18Z</cp:lastPrinted>
  <dcterms:created xsi:type="dcterms:W3CDTF">2013-07-11T16:13:59Z</dcterms:created>
  <dcterms:modified xsi:type="dcterms:W3CDTF">2023-01-04T08:29:43Z</dcterms:modified>
  <cp:category/>
  <cp:version/>
  <cp:contentType/>
  <cp:contentStatus/>
</cp:coreProperties>
</file>